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9440" windowHeight="1230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25" i="1" l="1"/>
  <c r="B25" i="1"/>
  <c r="C26" i="1" l="1"/>
</calcChain>
</file>

<file path=xl/sharedStrings.xml><?xml version="1.0" encoding="utf-8"?>
<sst xmlns="http://schemas.openxmlformats.org/spreadsheetml/2006/main" count="33" uniqueCount="32">
  <si>
    <t>Indtægter</t>
  </si>
  <si>
    <t>Udgifter</t>
  </si>
  <si>
    <t>Cykelkommunepulje</t>
  </si>
  <si>
    <t>TV2</t>
  </si>
  <si>
    <t>Toiletter</t>
  </si>
  <si>
    <t>Driften</t>
  </si>
  <si>
    <t>Samaritter</t>
  </si>
  <si>
    <t>Budget TV2 på Tour</t>
  </si>
  <si>
    <t>Branding/bosætning</t>
  </si>
  <si>
    <t>Kultur &amp; Fritid brandingpulje</t>
  </si>
  <si>
    <t>Markedsføring bannere til indfaldsvejene</t>
  </si>
  <si>
    <t>Ugeaviserne + Esbjerg</t>
  </si>
  <si>
    <t xml:space="preserve">Vagter til grej </t>
  </si>
  <si>
    <t>Tinghøj</t>
  </si>
  <si>
    <t>Cykelmyggen 7-kanten</t>
  </si>
  <si>
    <t>Skala spot</t>
  </si>
  <si>
    <t>Tilmeldingsmodul ekstra cykelløb</t>
  </si>
  <si>
    <t>Olsen og Jensen strøm</t>
  </si>
  <si>
    <t>Helsinghof reklame (Minimurerne)</t>
  </si>
  <si>
    <t>Skilteværkstedet (Sund doping)</t>
  </si>
  <si>
    <t>Schantz byg (Pigsten)</t>
  </si>
  <si>
    <t>Overnatning TV2 x 7</t>
  </si>
  <si>
    <t>anslået</t>
  </si>
  <si>
    <t>*</t>
  </si>
  <si>
    <t xml:space="preserve">* Driften har opgjort deres arbejde til 85.500 kr. men nedskriver fakturaen til de budgetteret </t>
  </si>
  <si>
    <t>81.000 kr. - resten tager driften.</t>
  </si>
  <si>
    <t>Overskud/underskud</t>
  </si>
  <si>
    <t xml:space="preserve">Cykelklubben har haft udgifter for ca. 50.000 som er indtægtsdækket via tilmeldingsgebyrer. </t>
  </si>
  <si>
    <t>Derudover kommer et overskud til cykelklubben på ca. 30.000 kr.</t>
  </si>
  <si>
    <t xml:space="preserve">Cykelklubben har haft ca. 90 mennesker i gang under eventen. </t>
  </si>
  <si>
    <t>obs mangler nogle få poster</t>
  </si>
  <si>
    <t>Forplejning møder med TV2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</si>
</sst>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Font="1"/>
    <xf numFmtId="164" fontId="2" fillId="0" borderId="0" xfId="1" applyFont="1"/>
    <xf numFmtId="0" fontId="2" fillId="0" borderId="0" xfId="0" applyFont="1"/>
    <xf numFmtId="0" fontId="0" fillId="0" borderId="0" xfId="0" applyBorder="1"/>
    <xf numFmtId="164" fontId="2" fillId="0" borderId="1" xfId="1" applyFont="1" applyBorder="1"/>
    <xf numFmtId="164" fontId="0" fillId="0" borderId="0" xfId="1" applyFont="1" applyBorder="1"/>
    <xf numFmtId="164" fontId="1" fillId="0" borderId="1" xfId="1" applyFont="1" applyBorder="1"/>
    <xf numFmtId="0" fontId="3" fillId="0" borderId="0" xfId="0" applyFont="1"/>
    <xf numFmtId="164" fontId="3" fillId="0" borderId="0" xfId="1" applyFont="1"/>
    <xf numFmtId="0" fontId="0" fillId="0" borderId="0" xfId="0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D37" sqref="D37"/>
    </sheetView>
  </sheetViews>
  <sheetFormatPr defaultRowHeight="15" x14ac:dyDescent="0.25"/>
  <cols>
    <col min="1" max="1" width="31.7109375" bestFit="1" customWidth="1"/>
    <col min="2" max="3" width="13.85546875" style="1" bestFit="1" customWidth="1"/>
    <col min="4" max="4" width="18.85546875" bestFit="1" customWidth="1"/>
    <col min="7" max="7" width="11.7109375" bestFit="1" customWidth="1"/>
  </cols>
  <sheetData>
    <row r="1" spans="1:4" x14ac:dyDescent="0.25">
      <c r="A1" s="3" t="s">
        <v>7</v>
      </c>
    </row>
    <row r="3" spans="1:4" x14ac:dyDescent="0.25">
      <c r="B3" s="2" t="s">
        <v>0</v>
      </c>
      <c r="C3" s="2" t="s">
        <v>1</v>
      </c>
      <c r="D3" s="3"/>
    </row>
    <row r="4" spans="1:4" x14ac:dyDescent="0.25">
      <c r="A4" t="s">
        <v>2</v>
      </c>
      <c r="B4" s="1">
        <v>225000</v>
      </c>
    </row>
    <row r="5" spans="1:4" x14ac:dyDescent="0.25">
      <c r="A5" t="s">
        <v>8</v>
      </c>
      <c r="B5" s="1">
        <v>25000</v>
      </c>
    </row>
    <row r="6" spans="1:4" x14ac:dyDescent="0.25">
      <c r="A6" t="s">
        <v>9</v>
      </c>
      <c r="B6" s="1">
        <v>75000</v>
      </c>
    </row>
    <row r="7" spans="1:4" x14ac:dyDescent="0.25">
      <c r="A7" t="s">
        <v>2</v>
      </c>
      <c r="B7" s="1">
        <v>14800</v>
      </c>
    </row>
    <row r="8" spans="1:4" x14ac:dyDescent="0.25">
      <c r="A8" t="s">
        <v>16</v>
      </c>
      <c r="C8" s="1">
        <v>14800</v>
      </c>
    </row>
    <row r="9" spans="1:4" x14ac:dyDescent="0.25">
      <c r="A9" t="s">
        <v>3</v>
      </c>
      <c r="C9" s="1">
        <v>175000</v>
      </c>
    </row>
    <row r="10" spans="1:4" x14ac:dyDescent="0.25">
      <c r="A10" t="s">
        <v>12</v>
      </c>
      <c r="C10" s="1">
        <v>10800</v>
      </c>
    </row>
    <row r="11" spans="1:4" x14ac:dyDescent="0.25">
      <c r="A11" t="s">
        <v>4</v>
      </c>
      <c r="C11" s="1">
        <v>13840</v>
      </c>
    </row>
    <row r="12" spans="1:4" x14ac:dyDescent="0.25">
      <c r="A12" t="s">
        <v>5</v>
      </c>
      <c r="C12" s="1">
        <v>81000</v>
      </c>
      <c r="D12" t="s">
        <v>23</v>
      </c>
    </row>
    <row r="13" spans="1:4" x14ac:dyDescent="0.25">
      <c r="A13" t="s">
        <v>17</v>
      </c>
      <c r="C13" s="1">
        <v>861</v>
      </c>
    </row>
    <row r="14" spans="1:4" x14ac:dyDescent="0.25">
      <c r="A14" t="s">
        <v>21</v>
      </c>
      <c r="C14" s="1">
        <v>10119</v>
      </c>
    </row>
    <row r="15" spans="1:4" x14ac:dyDescent="0.25">
      <c r="A15" t="s">
        <v>10</v>
      </c>
      <c r="C15" s="1">
        <v>4200</v>
      </c>
    </row>
    <row r="16" spans="1:4" x14ac:dyDescent="0.25">
      <c r="A16" t="s">
        <v>19</v>
      </c>
      <c r="C16" s="1">
        <v>850</v>
      </c>
    </row>
    <row r="17" spans="1:4" x14ac:dyDescent="0.25">
      <c r="A17" t="s">
        <v>18</v>
      </c>
      <c r="C17" s="1">
        <v>3025</v>
      </c>
    </row>
    <row r="18" spans="1:4" x14ac:dyDescent="0.25">
      <c r="A18" t="s">
        <v>11</v>
      </c>
      <c r="C18" s="1">
        <v>17262</v>
      </c>
    </row>
    <row r="19" spans="1:4" x14ac:dyDescent="0.25">
      <c r="A19" t="s">
        <v>6</v>
      </c>
      <c r="C19" s="1">
        <v>7000</v>
      </c>
    </row>
    <row r="20" spans="1:4" x14ac:dyDescent="0.25">
      <c r="A20" t="s">
        <v>15</v>
      </c>
      <c r="C20" s="1">
        <v>7000</v>
      </c>
      <c r="D20" t="s">
        <v>22</v>
      </c>
    </row>
    <row r="21" spans="1:4" x14ac:dyDescent="0.25">
      <c r="A21" t="s">
        <v>13</v>
      </c>
      <c r="C21" s="1">
        <v>3860</v>
      </c>
    </row>
    <row r="22" spans="1:4" x14ac:dyDescent="0.25">
      <c r="A22" t="s">
        <v>14</v>
      </c>
      <c r="C22" s="1">
        <v>500</v>
      </c>
    </row>
    <row r="23" spans="1:4" x14ac:dyDescent="0.25">
      <c r="A23" t="s">
        <v>20</v>
      </c>
      <c r="C23" s="1">
        <v>6420</v>
      </c>
    </row>
    <row r="24" spans="1:4" x14ac:dyDescent="0.25">
      <c r="A24" t="s">
        <v>31</v>
      </c>
      <c r="B24" s="5"/>
      <c r="C24" s="7">
        <v>360</v>
      </c>
      <c r="D24" t="s">
        <v>30</v>
      </c>
    </row>
    <row r="25" spans="1:4" x14ac:dyDescent="0.25">
      <c r="B25" s="1">
        <f>SUM(B4:B24)</f>
        <v>339800</v>
      </c>
      <c r="C25" s="1">
        <f>SUM(C9:C24)</f>
        <v>342097</v>
      </c>
    </row>
    <row r="26" spans="1:4" x14ac:dyDescent="0.25">
      <c r="A26" s="8" t="s">
        <v>26</v>
      </c>
      <c r="B26" s="9"/>
      <c r="C26" s="9">
        <f>B25-C25</f>
        <v>-2297</v>
      </c>
    </row>
    <row r="28" spans="1:4" x14ac:dyDescent="0.25">
      <c r="B28"/>
      <c r="C28"/>
    </row>
    <row r="29" spans="1:4" x14ac:dyDescent="0.25">
      <c r="A29" s="4" t="s">
        <v>24</v>
      </c>
      <c r="B29" s="4"/>
      <c r="C29" s="4"/>
    </row>
    <row r="30" spans="1:4" x14ac:dyDescent="0.25">
      <c r="A30" t="s">
        <v>25</v>
      </c>
      <c r="B30"/>
      <c r="C30"/>
    </row>
    <row r="31" spans="1:4" x14ac:dyDescent="0.25">
      <c r="A31" s="4"/>
      <c r="B31" s="4"/>
      <c r="C31" s="4"/>
    </row>
    <row r="32" spans="1:4" x14ac:dyDescent="0.25">
      <c r="A32" t="s">
        <v>27</v>
      </c>
      <c r="B32"/>
      <c r="C32"/>
    </row>
    <row r="33" spans="1:4" x14ac:dyDescent="0.25">
      <c r="A33" s="4" t="s">
        <v>28</v>
      </c>
      <c r="B33" s="4"/>
      <c r="C33" s="4"/>
    </row>
    <row r="34" spans="1:4" x14ac:dyDescent="0.25">
      <c r="A34" s="10" t="s">
        <v>29</v>
      </c>
      <c r="B34" s="6"/>
      <c r="C34" s="6"/>
    </row>
    <row r="35" spans="1:4" x14ac:dyDescent="0.25">
      <c r="D35" s="4"/>
    </row>
    <row r="36" spans="1:4" x14ac:dyDescent="0.25">
      <c r="D36" s="4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2015-09-30T10:30:00+00:00</MeetingStartDate>
    <EnclosureFileNumber xmlns="d08b57ff-b9b7-4581-975d-98f87b579a51">36990/15</EnclosureFileNumber>
    <AgendaId xmlns="d08b57ff-b9b7-4581-975d-98f87b579a51">4333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1821063</FusionId>
    <AgendaAccessLevelName xmlns="d08b57ff-b9b7-4581-975d-98f87b579a51">Åben</AgendaAccessLevelName>
    <UNC xmlns="d08b57ff-b9b7-4581-975d-98f87b579a51">1636228</UNC>
    <MeetingTitle xmlns="d08b57ff-b9b7-4581-975d-98f87b579a51">30-09-2015</MeetingTitle>
    <MeetingDateAndTime xmlns="d08b57ff-b9b7-4581-975d-98f87b579a51">30-09-2015 fra 12:30 - 16:30</MeetingDateAndTime>
    <MeetingEndDate xmlns="d08b57ff-b9b7-4581-975d-98f87b579a51">2015-09-30T14:30:00+00:00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74CA6F-2500-4AA1-BDFC-5184BD0A0A5F}"/>
</file>

<file path=customXml/itemProps2.xml><?xml version="1.0" encoding="utf-8"?>
<ds:datastoreItem xmlns:ds="http://schemas.openxmlformats.org/officeDocument/2006/customXml" ds:itemID="{D24FC3DC-CA9A-4876-92CE-DFE41F326A61}"/>
</file>

<file path=customXml/itemProps3.xml><?xml version="1.0" encoding="utf-8"?>
<ds:datastoreItem xmlns:ds="http://schemas.openxmlformats.org/officeDocument/2006/customXml" ds:itemID="{DDA44E83-F57F-4F5A-B81D-9C231D694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ØKE-30-09-2015 - Bilag 600.01 Regnskab TV2 på tour</dc:title>
  <dc:creator>Dorthe Lund</dc:creator>
  <cp:lastModifiedBy>Lena Mørch Andersen</cp:lastModifiedBy>
  <cp:lastPrinted>2015-09-16T05:37:08Z</cp:lastPrinted>
  <dcterms:created xsi:type="dcterms:W3CDTF">2015-03-16T14:48:42Z</dcterms:created>
  <dcterms:modified xsi:type="dcterms:W3CDTF">2015-09-16T05:37:10Z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